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Vipond\Desktop\Panama Work\"/>
    </mc:Choice>
  </mc:AlternateContent>
  <bookViews>
    <workbookView xWindow="0" yWindow="0" windowWidth="24000" windowHeight="1092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C8" i="1"/>
  <c r="C12" i="1"/>
  <c r="C13" i="1"/>
  <c r="C14" i="1"/>
</calcChain>
</file>

<file path=xl/sharedStrings.xml><?xml version="1.0" encoding="utf-8"?>
<sst xmlns="http://schemas.openxmlformats.org/spreadsheetml/2006/main" count="21" uniqueCount="20">
  <si>
    <t>This file is for educational purposes only. E&amp;OE</t>
  </si>
  <si>
    <t>https://corporatefinanceinstitute.com/</t>
  </si>
  <si>
    <t xml:space="preserve">Corporate Finance Institute® </t>
  </si>
  <si>
    <t>Equity</t>
  </si>
  <si>
    <t>ASSETS</t>
  </si>
  <si>
    <t>Cash</t>
  </si>
  <si>
    <t>Inventory</t>
  </si>
  <si>
    <t>Total Assets</t>
  </si>
  <si>
    <t>LIABILITIES</t>
  </si>
  <si>
    <t>Accounts Payable</t>
  </si>
  <si>
    <t>Debt</t>
  </si>
  <si>
    <t>Total Liabilities</t>
  </si>
  <si>
    <t>EQUITY</t>
  </si>
  <si>
    <t>LIABILITIES + EQUITY</t>
  </si>
  <si>
    <t>Financial Analysis Method</t>
  </si>
  <si>
    <t>DCF Analysis</t>
  </si>
  <si>
    <t>NPV of Cash Flow</t>
  </si>
  <si>
    <t>Plus: Cash</t>
  </si>
  <si>
    <t>Less: Debt</t>
  </si>
  <si>
    <t>Accounting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</si>
</sst>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 Narrow"/>
      <family val="2"/>
    </font>
    <font>
      <i/>
      <sz val="11"/>
      <color theme="1"/>
      <name val="Arial Narrow"/>
      <family val="2"/>
    </font>
    <font>
      <u/>
      <sz val="11"/>
      <color theme="1" tint="0.499984740745262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3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5" fontId="7" fillId="0" borderId="1" xfId="2" applyNumberFormat="1" applyFont="1" applyBorder="1" applyAlignment="1">
      <alignment horizontal="right"/>
    </xf>
    <xf numFmtId="164" fontId="8" fillId="0" borderId="0" xfId="1" applyNumberFormat="1" applyFont="1"/>
    <xf numFmtId="5" fontId="7" fillId="0" borderId="0" xfId="2" applyNumberFormat="1" applyFont="1" applyAlignment="1">
      <alignment horizontal="right"/>
    </xf>
    <xf numFmtId="0" fontId="2" fillId="2" borderId="0" xfId="0" applyFont="1" applyFill="1"/>
    <xf numFmtId="0" fontId="0" fillId="0" borderId="0" xfId="0" applyFill="1" applyBorder="1"/>
    <xf numFmtId="0" fontId="3" fillId="0" borderId="0" xfId="0" applyFont="1" applyAlignment="1">
      <alignment horizontal="left"/>
    </xf>
    <xf numFmtId="5" fontId="7" fillId="0" borderId="1" xfId="2" applyNumberFormat="1" applyFont="1" applyBorder="1" applyAlignment="1">
      <alignment horizontal="left"/>
    </xf>
    <xf numFmtId="5" fontId="7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/>
    <xf numFmtId="5" fontId="3" fillId="0" borderId="0" xfId="0" applyNumberFormat="1" applyFont="1"/>
    <xf numFmtId="0" fontId="0" fillId="0" borderId="1" xfId="0" applyFill="1" applyBorder="1"/>
    <xf numFmtId="5" fontId="0" fillId="0" borderId="1" xfId="0" applyNumberFormat="1" applyBorder="1"/>
    <xf numFmtId="5" fontId="9" fillId="0" borderId="1" xfId="2" applyNumberFormat="1" applyFont="1" applyBorder="1" applyAlignment="1">
      <alignment horizontal="left"/>
    </xf>
    <xf numFmtId="5" fontId="9" fillId="0" borderId="1" xfId="2" applyNumberFormat="1" applyFont="1" applyBorder="1" applyAlignment="1">
      <alignment horizontal="right"/>
    </xf>
    <xf numFmtId="5" fontId="0" fillId="0" borderId="0" xfId="0" applyNumberFormat="1" applyFont="1"/>
    <xf numFmtId="0" fontId="0" fillId="0" borderId="2" xfId="0" applyFill="1" applyBorder="1"/>
    <xf numFmtId="5" fontId="7" fillId="0" borderId="2" xfId="2" applyNumberFormat="1" applyFont="1" applyBorder="1" applyAlignment="1">
      <alignment horizontal="right"/>
    </xf>
    <xf numFmtId="5" fontId="0" fillId="0" borderId="2" xfId="0" applyNumberForma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38101</xdr:colOff>
      <xdr:row>3</xdr:row>
      <xdr:rowOff>129314</xdr:rowOff>
    </xdr:from>
    <xdr:to>
      <xdr:col>9</xdr:col>
      <xdr:colOff>169864</xdr:colOff>
      <xdr:row>7</xdr:row>
      <xdr:rowOff>28574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F5E32-183C-4A0B-9562-A3A60C3AA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1" y="967514"/>
          <a:ext cx="741363" cy="73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showGridLines="0" tabSelected="1" zoomScaleNormal="100" workbookViewId="0"/>
  </sheetViews>
  <sheetFormatPr defaultRowHeight="16.5" x14ac:dyDescent="0.3"/>
  <cols>
    <col min="2" max="2" width="25.28515625" customWidth="1"/>
    <col min="3" max="3" width="10.28515625" customWidth="1"/>
    <col min="5" max="5" width="25.28515625" customWidth="1"/>
    <col min="6" max="6" width="10.28515625" customWidth="1"/>
  </cols>
  <sheetData>
    <row r="2" spans="2:9" x14ac:dyDescent="0.3">
      <c r="B2" s="10" t="s">
        <v>3</v>
      </c>
      <c r="C2" s="10"/>
      <c r="D2" s="10"/>
      <c r="E2" s="10"/>
      <c r="F2" s="10"/>
      <c r="I2" s="1" t="s">
        <v>0</v>
      </c>
    </row>
    <row r="3" spans="2:9" x14ac:dyDescent="0.3">
      <c r="C3" s="2"/>
      <c r="I3" s="3" t="s">
        <v>1</v>
      </c>
    </row>
    <row r="4" spans="2:9" x14ac:dyDescent="0.3">
      <c r="B4" s="4" t="s">
        <v>19</v>
      </c>
      <c r="C4" s="5"/>
      <c r="D4" s="5"/>
      <c r="E4" s="12" t="s">
        <v>14</v>
      </c>
      <c r="F4" s="5"/>
      <c r="G4" s="5"/>
    </row>
    <row r="5" spans="2:9" x14ac:dyDescent="0.3">
      <c r="B5" s="6" t="s">
        <v>4</v>
      </c>
      <c r="C5" s="7"/>
      <c r="D5" s="7"/>
      <c r="E5" s="13" t="s">
        <v>15</v>
      </c>
      <c r="F5" s="7"/>
      <c r="G5" s="8"/>
    </row>
    <row r="6" spans="2:9" x14ac:dyDescent="0.3">
      <c r="B6" s="11" t="s">
        <v>5</v>
      </c>
      <c r="C6" s="9">
        <v>25000</v>
      </c>
      <c r="D6" s="9"/>
      <c r="E6" s="14" t="s">
        <v>16</v>
      </c>
      <c r="F6" s="9">
        <v>150000</v>
      </c>
      <c r="G6" s="8"/>
    </row>
    <row r="7" spans="2:9" x14ac:dyDescent="0.3">
      <c r="B7" s="11" t="s">
        <v>6</v>
      </c>
      <c r="C7" s="9">
        <v>100000</v>
      </c>
      <c r="D7" s="9"/>
      <c r="E7" s="14" t="s">
        <v>17</v>
      </c>
      <c r="F7" s="9">
        <f>C6</f>
        <v>25000</v>
      </c>
      <c r="G7" s="8"/>
    </row>
    <row r="8" spans="2:9" x14ac:dyDescent="0.3">
      <c r="B8" s="23" t="s">
        <v>7</v>
      </c>
      <c r="C8" s="24">
        <f>SUM(C6:C7)</f>
        <v>125000</v>
      </c>
      <c r="D8" s="9"/>
      <c r="E8" s="14" t="s">
        <v>18</v>
      </c>
      <c r="F8" s="9">
        <f>-C11</f>
        <v>-20000</v>
      </c>
      <c r="G8" s="8"/>
    </row>
    <row r="9" spans="2:9" x14ac:dyDescent="0.3">
      <c r="B9" s="11" t="s">
        <v>8</v>
      </c>
      <c r="C9" s="9"/>
      <c r="D9" s="9"/>
      <c r="E9" s="20" t="s">
        <v>3</v>
      </c>
      <c r="F9" s="21">
        <f>SUM(F6:F8)</f>
        <v>155000</v>
      </c>
      <c r="G9" s="8"/>
      <c r="I9" t="s">
        <v>2</v>
      </c>
    </row>
    <row r="10" spans="2:9" x14ac:dyDescent="0.3">
      <c r="B10" s="11" t="s">
        <v>9</v>
      </c>
      <c r="C10" s="9">
        <v>35000</v>
      </c>
      <c r="D10" s="9"/>
      <c r="E10" s="14"/>
      <c r="F10" s="9"/>
      <c r="G10" s="8"/>
    </row>
    <row r="11" spans="2:9" x14ac:dyDescent="0.3">
      <c r="B11" s="11" t="s">
        <v>10</v>
      </c>
      <c r="C11" s="9">
        <v>20000</v>
      </c>
      <c r="D11" s="9"/>
      <c r="E11" s="14"/>
      <c r="F11" s="9"/>
    </row>
    <row r="12" spans="2:9" x14ac:dyDescent="0.3">
      <c r="B12" s="18" t="s">
        <v>11</v>
      </c>
      <c r="C12" s="19">
        <f>SUM(C10:C11)</f>
        <v>55000</v>
      </c>
      <c r="E12" s="15"/>
    </row>
    <row r="13" spans="2:9" x14ac:dyDescent="0.3">
      <c r="B13" s="16" t="s">
        <v>12</v>
      </c>
      <c r="C13" s="17">
        <f>C8-C12</f>
        <v>70000</v>
      </c>
      <c r="D13" s="22"/>
      <c r="E13" s="15"/>
    </row>
    <row r="14" spans="2:9" x14ac:dyDescent="0.3">
      <c r="B14" s="23" t="s">
        <v>13</v>
      </c>
      <c r="C14" s="25">
        <f>C13+C12</f>
        <v>125000</v>
      </c>
    </row>
  </sheetData>
  <hyperlinks>
    <hyperlink ref="I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CFI</cp:lastModifiedBy>
  <dcterms:created xsi:type="dcterms:W3CDTF">2018-03-26T18:30:31Z</dcterms:created>
  <dcterms:modified xsi:type="dcterms:W3CDTF">2018-03-27T01:31:52Z</dcterms:modified>
</cp:coreProperties>
</file>